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4" documentId="8_{CB4D8035-954E-44CA-B388-FDA44A406AA8}" xr6:coauthVersionLast="47" xr6:coauthVersionMax="47" xr10:uidLastSave="{115B19BF-4C6A-47EE-9464-27938B88EA85}"/>
  <bookViews>
    <workbookView xWindow="-108" yWindow="-108" windowWidth="23256" windowHeight="124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<sst xmlns="http://schemas.openxmlformats.org/spreadsheetml/2006/main" count="377" uniqueCount="68">
  <si>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</si>
  <si>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</si>
  <si>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</si>
  <si>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</si>
  <si>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</si>
  <si>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</si>
  <si>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</si>
  <si>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</si>
  <si>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</si>
  <si>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</si>
  <si>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</si>
  <si>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</si>
  <si>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</si>
  <si>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</si>
  <si>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</si>
  <si>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</si>
  <si>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</si>
  <si>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</si>
  <si>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</si>
  <si>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</si>
  <si>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</si>
  <si>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</si>
  <si>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</si>
  <si>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</si>
  <si>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</si>
  <si>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</si>
  <si>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</si>
  <si>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</si>
  <si>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</si>
  <si>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</si>
  <si>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</si>
  <si>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</si>
  <si>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</si>
  <si>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</si>
  <si>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</si>
  <si>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</si>
  <si>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</si>
  <si>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</si>
  <si>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</si>
  <si>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</si>
  <si>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</si>
  <si>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</si>
  <si>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Juni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</si>
  <si>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</si>
  <si>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</si>
  <si>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</si>
  <si>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</si>
  <si>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</si>
  <si>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</si>
  <si>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</si>
  <si>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</si>
  <si>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</si>
  <si>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</si>
  <si>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</si>
  <si>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</si>
  <si>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</si>
  <si>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</si>
  <si>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Fusa Mekaniske</t>
  </si>
  <si>
    <t>Lager Heiane</t>
  </si>
  <si>
    <t>Vengsneset pst</t>
  </si>
  <si>
    <t>Hovdalia pst</t>
  </si>
  <si>
    <t>Hovden bas</t>
  </si>
  <si>
    <t>Holmefjord barneskole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</si>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</sst>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topLeftCell="A32" zoomScale="90" zoomScaleNormal="90" workbookViewId="0">
      <selection activeCell="G50" sqref="G50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COUNT(H21:H69)</f>
        <v>35</v>
      </c>
      <c r="E7" s="5">
        <f>COUNTIF(H21:H69,"=0")</f>
        <v>35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COUNT(I21:I69)</f>
        <v>35</v>
      </c>
      <c r="E8" s="5">
        <f>COUNTIF(I21:I69,"=0")</f>
        <v>35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COUNT(G21:G69)</f>
        <v>35</v>
      </c>
      <c r="E9" s="6">
        <f>COUNTIF(G21:G69,"=0")</f>
        <v>35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COUNT(F21:F69)</f>
        <v>35</v>
      </c>
      <c r="E12" s="7">
        <f>AVERAGE(F21:F69)</f>
        <v>6.3428571428571425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COUNT(E21:E69)</f>
        <v>35</v>
      </c>
      <c r="E13" s="7">
        <f>AVERAGE(E21:E69)</f>
        <v>0.16028571428571428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COUNT(D21:D69)</f>
        <v>35</v>
      </c>
      <c r="E14" s="11">
        <f>AVERAGE(D21:D69)</f>
        <v>7.6028571428571423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43</v>
      </c>
      <c r="B21" s="54">
        <v>45811</v>
      </c>
      <c r="C21" s="55" t="s">
        <v>63</v>
      </c>
      <c r="D21" s="61">
        <v>7</v>
      </c>
      <c r="E21" s="60">
        <v>0.12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45818</v>
      </c>
      <c r="C22" s="55" t="s">
        <v>63</v>
      </c>
      <c r="D22" s="61">
        <v>7.1</v>
      </c>
      <c r="E22" s="60">
        <v>0.13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45825</v>
      </c>
      <c r="C23" s="55" t="s">
        <v>63</v>
      </c>
      <c r="D23" s="61">
        <v>8.5</v>
      </c>
      <c r="E23" s="60">
        <v>0.15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45832</v>
      </c>
      <c r="C24" s="55" t="s">
        <v>63</v>
      </c>
      <c r="D24" s="61">
        <v>7.1</v>
      </c>
      <c r="E24" s="60">
        <v>0.11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44</v>
      </c>
      <c r="B25" s="54">
        <v>45811</v>
      </c>
      <c r="C25" s="55" t="s">
        <v>63</v>
      </c>
      <c r="D25" s="61">
        <v>7</v>
      </c>
      <c r="E25" s="60">
        <v>0.14000000000000001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45825</v>
      </c>
      <c r="C26" s="55" t="s">
        <v>63</v>
      </c>
      <c r="D26" s="61">
        <v>7.3</v>
      </c>
      <c r="E26" s="60">
        <v>0.16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45</v>
      </c>
      <c r="B27" s="54">
        <v>45811</v>
      </c>
      <c r="C27" s="55" t="s">
        <v>63</v>
      </c>
      <c r="D27" s="61">
        <v>7.2</v>
      </c>
      <c r="E27" s="60">
        <v>0.12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45818</v>
      </c>
      <c r="C28" s="55" t="s">
        <v>63</v>
      </c>
      <c r="D28" s="61">
        <v>7.3</v>
      </c>
      <c r="E28" s="60">
        <v>0.13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45825</v>
      </c>
      <c r="C29" s="55" t="s">
        <v>63</v>
      </c>
      <c r="D29" s="61">
        <v>7.4</v>
      </c>
      <c r="E29" s="60">
        <v>0.15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45832</v>
      </c>
      <c r="C30" s="55" t="s">
        <v>63</v>
      </c>
      <c r="D30" s="61">
        <v>7.4</v>
      </c>
      <c r="E30" s="60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46</v>
      </c>
      <c r="B31" s="54">
        <v>45818</v>
      </c>
      <c r="C31" s="55" t="s">
        <v>63</v>
      </c>
      <c r="D31" s="61">
        <v>9.6999999999999993</v>
      </c>
      <c r="E31" s="60">
        <v>0.12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45832</v>
      </c>
      <c r="C32" s="55" t="s">
        <v>63</v>
      </c>
      <c r="D32" s="61">
        <v>9.5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47</v>
      </c>
      <c r="B33" s="54">
        <v>45818</v>
      </c>
      <c r="C33" s="55" t="s">
        <v>63</v>
      </c>
      <c r="D33" s="61">
        <v>7.7</v>
      </c>
      <c r="E33" s="60">
        <v>0.14000000000000001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48</v>
      </c>
      <c r="B34" s="54">
        <v>45818</v>
      </c>
      <c r="C34" s="55" t="s">
        <v>63</v>
      </c>
      <c r="D34" s="61">
        <v>7.6</v>
      </c>
      <c r="E34" s="60">
        <v>0.16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49</v>
      </c>
      <c r="B35" s="54">
        <v>45818</v>
      </c>
      <c r="C35" s="55" t="s">
        <v>63</v>
      </c>
      <c r="D35" s="61">
        <v>8.1</v>
      </c>
      <c r="E35" s="60">
        <v>0.11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50</v>
      </c>
      <c r="B36" s="54">
        <v>45811</v>
      </c>
      <c r="C36" s="55" t="s">
        <v>63</v>
      </c>
      <c r="D36" s="61">
        <v>7.3</v>
      </c>
      <c r="E36" s="60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45825</v>
      </c>
      <c r="C37" s="55" t="s">
        <v>63</v>
      </c>
      <c r="D37" s="61">
        <v>7.7</v>
      </c>
      <c r="E37" s="60">
        <v>0.13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51</v>
      </c>
      <c r="B38" s="54">
        <v>45832</v>
      </c>
      <c r="C38" s="55" t="s">
        <v>63</v>
      </c>
      <c r="D38" s="61">
        <v>9.1</v>
      </c>
      <c r="E38" s="60">
        <v>0.54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52</v>
      </c>
      <c r="B39" s="54">
        <v>45811</v>
      </c>
      <c r="C39" s="55" t="s">
        <v>63</v>
      </c>
      <c r="D39" s="61">
        <v>7.1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45818</v>
      </c>
      <c r="C40" s="55" t="s">
        <v>63</v>
      </c>
      <c r="D40" s="61">
        <v>7.4</v>
      </c>
      <c r="E40" s="60">
        <v>0.16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45825</v>
      </c>
      <c r="C41" s="55" t="s">
        <v>63</v>
      </c>
      <c r="D41" s="61">
        <v>7.2</v>
      </c>
      <c r="E41" s="60">
        <v>0.16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45832</v>
      </c>
      <c r="C42" s="55" t="s">
        <v>63</v>
      </c>
      <c r="D42" s="61">
        <v>7.6</v>
      </c>
      <c r="E42" s="60">
        <v>0.12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53</v>
      </c>
      <c r="B43" s="54">
        <v>45811</v>
      </c>
      <c r="C43" s="55" t="s">
        <v>63</v>
      </c>
      <c r="D43" s="61">
        <v>9.4</v>
      </c>
      <c r="E43" s="60">
        <v>0.17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54</v>
      </c>
      <c r="B44" s="54">
        <v>45832</v>
      </c>
      <c r="C44" s="55" t="s">
        <v>63</v>
      </c>
      <c r="D44" s="61">
        <v>7.4</v>
      </c>
      <c r="E44" s="60">
        <v>0.12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55</v>
      </c>
      <c r="B45" s="54">
        <v>45832</v>
      </c>
      <c r="C45" s="55" t="s">
        <v>63</v>
      </c>
      <c r="D45" s="61">
        <v>8.9</v>
      </c>
      <c r="E45" s="60">
        <v>0.28000000000000003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56</v>
      </c>
      <c r="B46" s="54">
        <v>45811</v>
      </c>
      <c r="C46" s="55" t="s">
        <v>64</v>
      </c>
      <c r="D46" s="61">
        <v>7.6</v>
      </c>
      <c r="E46" s="60">
        <v>0.21</v>
      </c>
      <c r="F46" s="55">
        <v>19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45818</v>
      </c>
      <c r="C47" s="55" t="s">
        <v>64</v>
      </c>
      <c r="D47" s="61">
        <v>7</v>
      </c>
      <c r="E47" s="60">
        <v>0.26</v>
      </c>
      <c r="F47" s="55">
        <v>16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45825</v>
      </c>
      <c r="C48" s="55" t="s">
        <v>64</v>
      </c>
      <c r="D48" s="61">
        <v>7.5</v>
      </c>
      <c r="E48" s="60">
        <v>0.25</v>
      </c>
      <c r="F48" s="55">
        <v>17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45832</v>
      </c>
      <c r="C49" s="55" t="s">
        <v>64</v>
      </c>
      <c r="D49" s="61">
        <v>7</v>
      </c>
      <c r="E49" s="60">
        <v>0.24</v>
      </c>
      <c r="F49" s="55">
        <v>15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57</v>
      </c>
      <c r="B50" s="54">
        <v>45832</v>
      </c>
      <c r="C50" s="55" t="s">
        <v>65</v>
      </c>
      <c r="D50" s="61">
        <v>7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58</v>
      </c>
      <c r="B51" s="54">
        <v>45818</v>
      </c>
      <c r="C51" s="55" t="s">
        <v>65</v>
      </c>
      <c r="D51" s="61">
        <v>6.9</v>
      </c>
      <c r="E51" s="60">
        <v>0.15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59</v>
      </c>
      <c r="B52" s="54">
        <v>45818</v>
      </c>
      <c r="C52" s="55" t="s">
        <v>66</v>
      </c>
      <c r="D52" s="61">
        <v>6.9</v>
      </c>
      <c r="E52" s="60">
        <v>0.14000000000000001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60</v>
      </c>
      <c r="B53" s="54">
        <v>45832</v>
      </c>
      <c r="C53" s="55" t="s">
        <v>66</v>
      </c>
      <c r="D53" s="61">
        <v>6.6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61</v>
      </c>
      <c r="B54" s="54">
        <v>45832</v>
      </c>
      <c r="C54" s="55" t="s">
        <v>66</v>
      </c>
      <c r="D54" s="61">
        <v>6.7</v>
      </c>
      <c r="E54" s="60">
        <v>0.16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62</v>
      </c>
      <c r="B55" s="54">
        <v>45818</v>
      </c>
      <c r="C55" s="55" t="s">
        <v>67</v>
      </c>
      <c r="D55" s="61">
        <v>7.9</v>
      </c>
      <c r="E55" s="60">
        <v>0.17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/>
    </row>
    <row r="57" spans="1:9" s="56" customFormat="1" x14ac:dyDescent="0.3">
      <c r="A57" s="57"/>
    </row>
    <row r="58" spans="1:9" s="56" customFormat="1" x14ac:dyDescent="0.3">
      <c r="A58" s="57"/>
    </row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14" zoomScale="85" zoomScaleNormal="85" workbookViewId="0">
      <selection activeCell="A18" sqref="A18:I4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0.15320000000000003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7.8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43</v>
      </c>
      <c r="B18" s="54">
        <v>45811</v>
      </c>
      <c r="C18" s="55" t="s">
        <v>63</v>
      </c>
      <c r="D18" s="55">
        <v>7</v>
      </c>
      <c r="E18" s="55">
        <v>0.12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45818</v>
      </c>
      <c r="C19" s="55" t="s">
        <v>63</v>
      </c>
      <c r="D19" s="55">
        <v>7.1</v>
      </c>
      <c r="E19" s="55">
        <v>0.13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45825</v>
      </c>
      <c r="C20" s="55" t="s">
        <v>63</v>
      </c>
      <c r="D20" s="55">
        <v>8.5</v>
      </c>
      <c r="E20" s="55">
        <v>0.15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45832</v>
      </c>
      <c r="C21" s="55" t="s">
        <v>63</v>
      </c>
      <c r="D21" s="55">
        <v>7.1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44</v>
      </c>
      <c r="B22" s="54">
        <v>45811</v>
      </c>
      <c r="C22" s="55" t="s">
        <v>63</v>
      </c>
      <c r="D22" s="55">
        <v>7</v>
      </c>
      <c r="E22" s="55">
        <v>0.14000000000000001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45825</v>
      </c>
      <c r="C23" s="55" t="s">
        <v>63</v>
      </c>
      <c r="D23" s="55">
        <v>7.3</v>
      </c>
      <c r="E23" s="55">
        <v>0.16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45</v>
      </c>
      <c r="B24" s="54">
        <v>45811</v>
      </c>
      <c r="C24" s="55" t="s">
        <v>63</v>
      </c>
      <c r="D24" s="55">
        <v>7.2</v>
      </c>
      <c r="E24" s="55">
        <v>0.12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45818</v>
      </c>
      <c r="C25" s="55" t="s">
        <v>63</v>
      </c>
      <c r="D25" s="55">
        <v>7.3</v>
      </c>
      <c r="E25" s="55">
        <v>0.13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45825</v>
      </c>
      <c r="C26" s="55" t="s">
        <v>63</v>
      </c>
      <c r="D26" s="55">
        <v>7.4</v>
      </c>
      <c r="E26" s="55">
        <v>0.15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45832</v>
      </c>
      <c r="C27" s="55" t="s">
        <v>63</v>
      </c>
      <c r="D27" s="55">
        <v>7.4</v>
      </c>
      <c r="E27" s="55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46</v>
      </c>
      <c r="B28" s="54">
        <v>45818</v>
      </c>
      <c r="C28" s="55" t="s">
        <v>63</v>
      </c>
      <c r="D28" s="55">
        <v>9.6999999999999993</v>
      </c>
      <c r="E28" s="55">
        <v>0.12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45832</v>
      </c>
      <c r="C29" s="55" t="s">
        <v>63</v>
      </c>
      <c r="D29" s="55">
        <v>9.5</v>
      </c>
      <c r="E29" s="55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47</v>
      </c>
      <c r="B30" s="54">
        <v>45818</v>
      </c>
      <c r="C30" s="55" t="s">
        <v>63</v>
      </c>
      <c r="D30" s="55">
        <v>7.7</v>
      </c>
      <c r="E30" s="55">
        <v>0.14000000000000001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48</v>
      </c>
      <c r="B31" s="54">
        <v>45818</v>
      </c>
      <c r="C31" s="55" t="s">
        <v>63</v>
      </c>
      <c r="D31" s="55">
        <v>7.6</v>
      </c>
      <c r="E31" s="55">
        <v>0.16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49</v>
      </c>
      <c r="B32" s="54">
        <v>45818</v>
      </c>
      <c r="C32" s="55" t="s">
        <v>63</v>
      </c>
      <c r="D32" s="55">
        <v>8.1</v>
      </c>
      <c r="E32" s="55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50</v>
      </c>
      <c r="B33" s="54">
        <v>45811</v>
      </c>
      <c r="C33" s="55" t="s">
        <v>63</v>
      </c>
      <c r="D33" s="55">
        <v>7.3</v>
      </c>
      <c r="E33" s="55">
        <v>0.11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45825</v>
      </c>
      <c r="C34" s="55" t="s">
        <v>63</v>
      </c>
      <c r="D34" s="55">
        <v>7.7</v>
      </c>
      <c r="E34" s="55">
        <v>0.13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51</v>
      </c>
      <c r="B35" s="54">
        <v>45832</v>
      </c>
      <c r="C35" s="55" t="s">
        <v>63</v>
      </c>
      <c r="D35" s="55">
        <v>9.1</v>
      </c>
      <c r="E35" s="55">
        <v>0.54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52</v>
      </c>
      <c r="B36" s="54">
        <v>45811</v>
      </c>
      <c r="C36" s="55" t="s">
        <v>63</v>
      </c>
      <c r="D36" s="55">
        <v>7.1</v>
      </c>
      <c r="E36" s="55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45818</v>
      </c>
      <c r="C37" s="55" t="s">
        <v>63</v>
      </c>
      <c r="D37" s="55">
        <v>7.4</v>
      </c>
      <c r="E37" s="55">
        <v>0.16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45825</v>
      </c>
      <c r="C38" s="55" t="s">
        <v>63</v>
      </c>
      <c r="D38" s="55">
        <v>7.2</v>
      </c>
      <c r="E38" s="55">
        <v>0.16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45832</v>
      </c>
      <c r="C39" s="55" t="s">
        <v>63</v>
      </c>
      <c r="D39" s="55">
        <v>7.6</v>
      </c>
      <c r="E39" s="55">
        <v>0.12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53</v>
      </c>
      <c r="B40" s="54">
        <v>45811</v>
      </c>
      <c r="C40" s="55" t="s">
        <v>63</v>
      </c>
      <c r="D40" s="55">
        <v>9.4</v>
      </c>
      <c r="E40" s="55">
        <v>0.17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54</v>
      </c>
      <c r="B41" s="54">
        <v>45832</v>
      </c>
      <c r="C41" s="55" t="s">
        <v>63</v>
      </c>
      <c r="D41" s="55">
        <v>7.4</v>
      </c>
      <c r="E41" s="55">
        <v>0.12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55</v>
      </c>
      <c r="B42" s="54">
        <v>45832</v>
      </c>
      <c r="C42" s="55" t="s">
        <v>63</v>
      </c>
      <c r="D42" s="55">
        <v>8.9</v>
      </c>
      <c r="E42" s="55">
        <v>0.28000000000000003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19" sqref="A19:I22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Juni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16.75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0.24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7.2750000000000004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45811</v>
      </c>
      <c r="C19" s="55" t="s">
        <v>64</v>
      </c>
      <c r="D19" s="55">
        <v>7.6</v>
      </c>
      <c r="E19" s="55">
        <v>0.21</v>
      </c>
      <c r="F19" s="55">
        <v>19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45818</v>
      </c>
      <c r="C20" s="55" t="s">
        <v>64</v>
      </c>
      <c r="D20" s="55">
        <v>7</v>
      </c>
      <c r="E20" s="55">
        <v>0.26</v>
      </c>
      <c r="F20" s="55">
        <v>16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45825</v>
      </c>
      <c r="C21" s="55" t="s">
        <v>64</v>
      </c>
      <c r="D21" s="55">
        <v>7.5</v>
      </c>
      <c r="E21" s="55">
        <v>0.25</v>
      </c>
      <c r="F21" s="55">
        <v>17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45832</v>
      </c>
      <c r="C22" s="55" t="s">
        <v>64</v>
      </c>
      <c r="D22" s="55">
        <v>7</v>
      </c>
      <c r="E22" s="55">
        <v>0.24</v>
      </c>
      <c r="F22" s="55">
        <v>15</v>
      </c>
      <c r="G22" s="55">
        <v>0</v>
      </c>
      <c r="H22" s="55">
        <v>0</v>
      </c>
      <c r="I22" s="55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Juni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0.125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6.95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57</v>
      </c>
      <c r="B19" s="54">
        <v>45832</v>
      </c>
      <c r="C19" s="55" t="s">
        <v>65</v>
      </c>
      <c r="D19" s="55">
        <v>7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45818</v>
      </c>
      <c r="C20" s="55" t="s">
        <v>65</v>
      </c>
      <c r="D20" s="55">
        <v>6.9</v>
      </c>
      <c r="E20" s="55">
        <v>0.15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Juni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0.13333333333333333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6.7333333333333334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59</v>
      </c>
      <c r="B19" s="54">
        <v>45818</v>
      </c>
      <c r="C19" s="55" t="s">
        <v>66</v>
      </c>
      <c r="D19" s="55">
        <v>6.9</v>
      </c>
      <c r="E19" s="55">
        <v>0.14000000000000001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60</v>
      </c>
      <c r="B20" s="54">
        <v>45832</v>
      </c>
      <c r="C20" s="55" t="s">
        <v>66</v>
      </c>
      <c r="D20" s="55">
        <v>6.6</v>
      </c>
      <c r="E20" s="55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61</v>
      </c>
      <c r="B21" s="54">
        <v>45832</v>
      </c>
      <c r="C21" s="55" t="s">
        <v>66</v>
      </c>
      <c r="D21" s="55">
        <v>6.7</v>
      </c>
      <c r="E21" s="55">
        <v>0.16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Juni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0.17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7.9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62</v>
      </c>
      <c r="B19" s="54">
        <v>45818</v>
      </c>
      <c r="C19" s="55" t="s">
        <v>67</v>
      </c>
      <c r="D19" s="55">
        <v>7.9</v>
      </c>
      <c r="E19" s="55">
        <v>0.17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purl.org/dc/dcmitype/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3FABBD-E035-406A-9041-77C6FC4E6A27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2025-07-11T08:37:00Z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