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7640"/>
  </bookViews>
  <sheets>
    <sheet name="Os vba" sheetId="3" r:id="rId1"/>
    <sheet name="Søvik vba" sheetId="4" r:id="rId2"/>
    <sheet name="Hegglandsdalen vba" sheetId="5" r:id="rId3"/>
    <sheet name="Helland vba" sheetId="6" r:id="rId4"/>
    <sheet name="Skjelbreid vba" sheetId="8" r:id="rId5"/>
    <sheet name="Holmefjord vba" sheetId="7" r:id="rId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</calcChain>
</file>

<file path=xl/sharedStrings.xml><?xml version="1.0" encoding="utf-8"?>
<sst xmlns="http://schemas.openxmlformats.org/spreadsheetml/2006/main" count="257" uniqueCount="57">
  <si>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</si>
  <si>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</si>
  <si>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</si>
  <si>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</si>
  <si>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</si>
  <si>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</si>
  <si>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</si>
  <si>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</si>
  <si>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</si>
  <si>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</si>
  <si>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</si>
  <si>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</si>
  <si>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</si>
  <si>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</si>
  <si>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</si>
  <si>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</si>
  <si>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</si>
  <si>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</si>
  <si>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</si>
  <si>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</si>
  <si>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</si>
  <si>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</si>
  <si>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</si>
  <si>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</si>
  <si>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</si>
  <si>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</si>
  <si>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</si>
  <si>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</si>
  <si>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</si>
  <si>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</si>
  <si>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</si>
  <si>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</si>
  <si>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</si>
  <si>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</si>
  <si>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</si>
  <si>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Os helsestasjon</t>
  </si>
  <si>
    <t>Luranetunet</t>
  </si>
  <si>
    <t>Bjørnen basseng</t>
  </si>
  <si>
    <t>Sundøy (Triton)</t>
  </si>
  <si>
    <t>Hagavik kysthospital</t>
  </si>
  <si>
    <t>Tømmernes bro</t>
  </si>
  <si>
    <t>Hegglandsdalen</t>
  </si>
  <si>
    <t>Eikelandsosen VV, Helland</t>
  </si>
  <si>
    <t>Eikelandsosen VV, Skjelbreid</t>
  </si>
  <si>
    <t>Hovden bas</t>
  </si>
  <si>
    <t>Ropeidet</t>
  </si>
  <si>
    <t>Holmefjord VV</t>
  </si>
  <si>
    <t>Os VBA</t>
  </si>
  <si>
    <t>Varåsen basseng, ut</t>
  </si>
  <si>
    <t>Sankthanshaugen basseng</t>
  </si>
  <si>
    <t>Askvik basseng</t>
  </si>
  <si>
    <t>Lysekloster barnehage</t>
  </si>
  <si>
    <t>Hegglandsdalen skole,rentvann</t>
  </si>
  <si>
    <t>Fusa Mekaniske</t>
  </si>
  <si>
    <t>Holmefjord barneskole</t>
  </si>
  <si>
    <t>Søvik VBA</t>
  </si>
  <si>
    <t>Mai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</si>
</sst>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7"/>
  <sheetViews>
    <sheetView tabSelected="1" topLeftCell="A4" zoomScale="85" zoomScaleNormal="85" workbookViewId="0">
      <selection activeCell="N31" sqref="N3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56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21</v>
      </c>
      <c r="E10" s="7">
        <f>COUNTIF(H24:H90,"=0")</f>
        <v>21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21</v>
      </c>
      <c r="E11" s="7">
        <f>COUNTIF(I24:I90,"=0")</f>
        <v>21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21</v>
      </c>
      <c r="E12" s="8">
        <f>COUNTIF(G24:G90,"=0")</f>
        <v>21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33</v>
      </c>
      <c r="C16" s="7" t="s">
        <v>24</v>
      </c>
      <c r="D16" s="7">
        <f>COUNT(F24:F90)</f>
        <v>21</v>
      </c>
      <c r="E16" s="9">
        <f>AVERAGE(F24:F90)</f>
        <v>2.0952380952380953</v>
      </c>
      <c r="F16" s="5"/>
      <c r="G16" s="5"/>
      <c r="H16" s="13"/>
      <c r="I16" s="13"/>
      <c r="J16" s="13"/>
      <c r="K16" s="13"/>
    </row>
    <row r="17" spans="1:11" ht="33.75" customHeight="1" x14ac:dyDescent="0.25">
      <c r="A17" s="10" t="s">
        <v>12</v>
      </c>
      <c r="B17" s="7" t="s">
        <v>32</v>
      </c>
      <c r="C17" s="7" t="s">
        <v>24</v>
      </c>
      <c r="D17" s="7">
        <f>COUNT(E24:E90)</f>
        <v>21</v>
      </c>
      <c r="E17" s="9">
        <f>AVERAGE(E24:E90)</f>
        <v>0.24857142857142855</v>
      </c>
      <c r="F17" s="5"/>
      <c r="G17" s="5"/>
      <c r="H17" s="13"/>
      <c r="I17" s="13"/>
      <c r="J17" s="13"/>
      <c r="K17" s="13"/>
    </row>
    <row r="18" spans="1:11" ht="20.25" customHeight="1" x14ac:dyDescent="0.25">
      <c r="A18" s="11" t="s">
        <v>13</v>
      </c>
      <c r="B18" s="12"/>
      <c r="C18" s="12" t="s">
        <v>30</v>
      </c>
      <c r="D18" s="8">
        <f>COUNT(D24:D90)</f>
        <v>21</v>
      </c>
      <c r="E18" s="14">
        <f>AVERAGE(D24:D90)</f>
        <v>7.5714285714285703</v>
      </c>
      <c r="F18" s="5"/>
      <c r="G18" s="5"/>
      <c r="H18" s="13"/>
      <c r="I18" s="13"/>
      <c r="J18" s="13"/>
      <c r="K18" s="13"/>
    </row>
    <row r="19" spans="1:11" ht="21" customHeight="1" x14ac:dyDescent="0.25">
      <c r="A19" s="65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1" x14ac:dyDescent="0.25">
      <c r="A24" s="29" t="s">
        <v>34</v>
      </c>
      <c r="B24" s="51">
        <v>43956</v>
      </c>
      <c r="C24" s="47" t="s">
        <v>47</v>
      </c>
      <c r="D24" s="30">
        <v>6.6</v>
      </c>
      <c r="E24" s="30">
        <v>0.12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25">
      <c r="A25" s="29"/>
      <c r="B25" s="51">
        <v>43963</v>
      </c>
      <c r="C25" s="47" t="s">
        <v>47</v>
      </c>
      <c r="D25" s="30">
        <v>7.3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25">
      <c r="A26" s="29"/>
      <c r="B26" s="51">
        <v>43969</v>
      </c>
      <c r="C26" s="47" t="s">
        <v>47</v>
      </c>
      <c r="D26" s="30">
        <v>7.3</v>
      </c>
      <c r="E26" s="30">
        <v>0.11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25">
      <c r="A27" s="29"/>
      <c r="B27" s="51">
        <v>43977</v>
      </c>
      <c r="C27" s="47" t="s">
        <v>47</v>
      </c>
      <c r="D27" s="30">
        <v>6.9</v>
      </c>
      <c r="E27" s="30">
        <v>0.12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25">
      <c r="A28" s="59" t="s">
        <v>48</v>
      </c>
      <c r="B28" s="56">
        <v>43956</v>
      </c>
      <c r="C28" s="47" t="s">
        <v>47</v>
      </c>
      <c r="D28" s="58">
        <v>7.3</v>
      </c>
      <c r="E28" s="58">
        <v>0.12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</row>
    <row r="29" spans="1:11" x14ac:dyDescent="0.25">
      <c r="A29" s="59"/>
      <c r="B29" s="56">
        <v>43969</v>
      </c>
      <c r="C29" s="47" t="s">
        <v>47</v>
      </c>
      <c r="D29" s="58">
        <v>7.2</v>
      </c>
      <c r="E29" s="58">
        <v>0.1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25">
      <c r="A30" s="59" t="s">
        <v>35</v>
      </c>
      <c r="B30" s="56">
        <v>43956</v>
      </c>
      <c r="C30" s="47" t="s">
        <v>47</v>
      </c>
      <c r="D30" s="58">
        <v>7.3</v>
      </c>
      <c r="E30" s="58">
        <v>0.1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</row>
    <row r="31" spans="1:11" x14ac:dyDescent="0.25">
      <c r="A31" s="59"/>
      <c r="B31" s="56">
        <v>43963</v>
      </c>
      <c r="C31" s="47" t="s">
        <v>47</v>
      </c>
      <c r="D31" s="58">
        <v>7.2</v>
      </c>
      <c r="E31" s="58">
        <v>0.11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25">
      <c r="A32" s="59"/>
      <c r="B32" s="56">
        <v>43969</v>
      </c>
      <c r="C32" s="47" t="s">
        <v>47</v>
      </c>
      <c r="D32" s="58">
        <v>7.3</v>
      </c>
      <c r="E32" s="58">
        <v>0.12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25">
      <c r="A33" s="59"/>
      <c r="B33" s="56">
        <v>43977</v>
      </c>
      <c r="C33" s="47" t="s">
        <v>47</v>
      </c>
      <c r="D33" s="58">
        <v>7.1</v>
      </c>
      <c r="E33" s="58">
        <v>0.1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25">
      <c r="A34" s="59" t="s">
        <v>49</v>
      </c>
      <c r="B34" s="56">
        <v>43977</v>
      </c>
      <c r="C34" s="47" t="s">
        <v>47</v>
      </c>
      <c r="D34" s="58">
        <v>7.6</v>
      </c>
      <c r="E34" s="58">
        <v>0.24</v>
      </c>
      <c r="F34" s="58">
        <v>4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25">
      <c r="A35" s="59" t="s">
        <v>36</v>
      </c>
      <c r="B35" s="56">
        <v>43977</v>
      </c>
      <c r="C35" s="47" t="s">
        <v>47</v>
      </c>
      <c r="D35" s="58">
        <v>7.6</v>
      </c>
      <c r="E35" s="58">
        <v>0.12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25">
      <c r="A36" s="59" t="s">
        <v>37</v>
      </c>
      <c r="B36" s="56">
        <v>43969</v>
      </c>
      <c r="C36" s="47" t="s">
        <v>47</v>
      </c>
      <c r="D36" s="58">
        <v>8.4</v>
      </c>
      <c r="E36" s="58">
        <v>0.11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25">
      <c r="A37" s="59" t="s">
        <v>38</v>
      </c>
      <c r="B37" s="56">
        <v>43956</v>
      </c>
      <c r="C37" s="47" t="s">
        <v>47</v>
      </c>
      <c r="D37" s="58">
        <v>8</v>
      </c>
      <c r="E37" s="58">
        <v>0.1</v>
      </c>
      <c r="F37" s="58">
        <v>2</v>
      </c>
      <c r="G37" s="58">
        <v>0</v>
      </c>
      <c r="H37" s="58">
        <v>0</v>
      </c>
      <c r="I37" s="58">
        <v>0</v>
      </c>
      <c r="J37" s="60"/>
      <c r="K37" s="60"/>
    </row>
    <row r="38" spans="1:11" x14ac:dyDescent="0.25">
      <c r="A38" s="59"/>
      <c r="B38" s="56">
        <v>43969</v>
      </c>
      <c r="C38" s="47" t="s">
        <v>47</v>
      </c>
      <c r="D38" s="58">
        <v>8.6</v>
      </c>
      <c r="E38" s="58">
        <v>0.11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25">
      <c r="A39" s="59" t="s">
        <v>39</v>
      </c>
      <c r="B39" s="56">
        <v>43956</v>
      </c>
      <c r="C39" s="47" t="s">
        <v>47</v>
      </c>
      <c r="D39" s="58">
        <v>8.1999999999999993</v>
      </c>
      <c r="E39" s="58">
        <v>0.1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</row>
    <row r="40" spans="1:11" x14ac:dyDescent="0.25">
      <c r="A40" s="59"/>
      <c r="B40" s="56">
        <v>43963</v>
      </c>
      <c r="C40" s="47" t="s">
        <v>47</v>
      </c>
      <c r="D40" s="58">
        <v>8.1</v>
      </c>
      <c r="E40" s="58">
        <v>0.13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</row>
    <row r="41" spans="1:11" x14ac:dyDescent="0.25">
      <c r="A41" s="59"/>
      <c r="B41" s="56">
        <v>43969</v>
      </c>
      <c r="C41" s="47" t="s">
        <v>47</v>
      </c>
      <c r="D41" s="58">
        <v>8.1999999999999993</v>
      </c>
      <c r="E41" s="58">
        <v>0.1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25">
      <c r="A42" s="55"/>
      <c r="B42" s="56">
        <v>43977</v>
      </c>
      <c r="C42" s="47" t="s">
        <v>47</v>
      </c>
      <c r="D42" s="58">
        <v>7.4</v>
      </c>
      <c r="E42" s="58">
        <v>0.11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25">
      <c r="A43" s="55" t="s">
        <v>50</v>
      </c>
      <c r="B43" s="56">
        <v>43963</v>
      </c>
      <c r="C43" s="47" t="s">
        <v>47</v>
      </c>
      <c r="D43" s="58">
        <v>8.1999999999999993</v>
      </c>
      <c r="E43" s="58">
        <v>2.2999999999999998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25">
      <c r="A44" s="55" t="s">
        <v>40</v>
      </c>
      <c r="B44" s="56">
        <v>43956</v>
      </c>
      <c r="C44" s="47" t="s">
        <v>47</v>
      </c>
      <c r="D44" s="58">
        <v>7.2</v>
      </c>
      <c r="E44" s="58">
        <v>0.7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</row>
    <row r="45" spans="1:11" x14ac:dyDescent="0.25">
      <c r="A45" s="55"/>
      <c r="B45" s="56"/>
      <c r="C45" s="47"/>
      <c r="D45" s="58"/>
      <c r="E45" s="58"/>
      <c r="F45" s="58"/>
      <c r="G45" s="58"/>
      <c r="H45" s="58"/>
      <c r="I45" s="58"/>
      <c r="J45" s="60"/>
      <c r="K45" s="60"/>
    </row>
    <row r="50" spans="1:11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</row>
    <row r="51" spans="1:11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2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C36" sqref="C36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4</v>
      </c>
      <c r="E16" s="9">
        <f>AVERAGE(F24:F90)</f>
        <v>12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32</v>
      </c>
      <c r="C17" s="7" t="s">
        <v>24</v>
      </c>
      <c r="D17" s="7">
        <f>COUNT(E24:E90)</f>
        <v>4</v>
      </c>
      <c r="E17" s="9">
        <f>AVERAGE(E24:E90)</f>
        <v>0.25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30</v>
      </c>
      <c r="D18" s="8">
        <f>COUNT(D24:D90)</f>
        <v>4</v>
      </c>
      <c r="E18" s="14">
        <f>AVERAGE(D24:D90)</f>
        <v>7.3249999999999993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51</v>
      </c>
      <c r="B24" s="56">
        <v>43956</v>
      </c>
      <c r="C24" s="47" t="s">
        <v>55</v>
      </c>
      <c r="D24" s="58">
        <v>7</v>
      </c>
      <c r="E24" s="58">
        <v>0.24</v>
      </c>
      <c r="F24" s="58">
        <v>12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/>
      <c r="B25" s="56">
        <v>43963</v>
      </c>
      <c r="C25" s="47" t="s">
        <v>55</v>
      </c>
      <c r="D25" s="58">
        <v>8.5</v>
      </c>
      <c r="E25" s="58">
        <v>0.26</v>
      </c>
      <c r="F25" s="58">
        <v>13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>
        <v>43969</v>
      </c>
      <c r="C26" s="47" t="s">
        <v>55</v>
      </c>
      <c r="D26" s="58">
        <v>6.9</v>
      </c>
      <c r="E26" s="58">
        <v>0.24</v>
      </c>
      <c r="F26" s="58">
        <v>12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25">
      <c r="A27" s="55"/>
      <c r="B27" s="56">
        <v>43977</v>
      </c>
      <c r="C27" s="47" t="s">
        <v>55</v>
      </c>
      <c r="D27" s="58">
        <v>6.9</v>
      </c>
      <c r="E27" s="58">
        <v>0.26</v>
      </c>
      <c r="F27" s="58">
        <v>11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B33" sqref="B33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1</v>
      </c>
      <c r="E17" s="9">
        <f>AVERAGE(E24:E90)</f>
        <v>0.15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1</v>
      </c>
      <c r="E18" s="14">
        <f>AVERAGE(D24:D90)</f>
        <v>7.7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52</v>
      </c>
      <c r="B24" s="52">
        <v>43977</v>
      </c>
      <c r="C24" s="49" t="s">
        <v>41</v>
      </c>
      <c r="D24" s="50">
        <v>7.7</v>
      </c>
      <c r="E24" s="50">
        <v>0.15</v>
      </c>
      <c r="F24" s="50">
        <v>2</v>
      </c>
      <c r="G24" s="50">
        <v>0</v>
      </c>
      <c r="H24" s="50">
        <v>0</v>
      </c>
      <c r="I24" s="50">
        <v>0</v>
      </c>
      <c r="J24" s="60"/>
      <c r="K24" s="60"/>
      <c r="L24" s="61"/>
    </row>
    <row r="25" spans="1:12" s="32" customFormat="1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31"/>
    </row>
    <row r="26" spans="1:12" x14ac:dyDescent="0.25">
      <c r="A26" s="29"/>
      <c r="B26" s="51"/>
      <c r="C26" s="47"/>
      <c r="D26" s="30"/>
      <c r="E26" s="30"/>
      <c r="F26" s="30"/>
      <c r="G26" s="30"/>
      <c r="H26" s="30"/>
      <c r="I26" s="30"/>
      <c r="J26" s="13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C38" sqref="C38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32.140625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1</v>
      </c>
      <c r="E17" s="9">
        <f>AVERAGE(E24:E90)</f>
        <v>0.1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1</v>
      </c>
      <c r="E18" s="14">
        <f>AVERAGE(D24:D90)</f>
        <v>9.4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53</v>
      </c>
      <c r="B24" s="56">
        <v>43956</v>
      </c>
      <c r="C24" s="57" t="s">
        <v>42</v>
      </c>
      <c r="D24" s="58">
        <v>9.4</v>
      </c>
      <c r="E24" s="58">
        <v>0.1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/>
      <c r="B25" s="56"/>
      <c r="C25" s="57"/>
      <c r="D25" s="58"/>
      <c r="E25" s="58"/>
      <c r="F25" s="58"/>
      <c r="G25" s="58"/>
      <c r="H25" s="58"/>
      <c r="I25" s="58"/>
      <c r="J25" s="60"/>
      <c r="K25" s="60"/>
      <c r="L25" s="61"/>
    </row>
    <row r="26" spans="1:12" x14ac:dyDescent="0.25">
      <c r="A26" s="55"/>
      <c r="B26" s="56"/>
      <c r="C26" s="57"/>
      <c r="D26" s="58"/>
      <c r="E26" s="58"/>
      <c r="F26" s="58"/>
      <c r="G26" s="58"/>
      <c r="H26" s="58"/>
      <c r="I26" s="58"/>
      <c r="J26" s="60"/>
      <c r="K26" s="60"/>
      <c r="L26" s="61"/>
    </row>
    <row r="27" spans="1:12" x14ac:dyDescent="0.25">
      <c r="A27" s="29"/>
      <c r="B27" s="51"/>
      <c r="C27" s="53"/>
      <c r="D27" s="54"/>
      <c r="E27" s="54"/>
      <c r="F27" s="54"/>
      <c r="G27" s="54"/>
      <c r="H27" s="54"/>
      <c r="I27" s="54"/>
      <c r="J27" s="13"/>
      <c r="K27" s="13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C35" sqref="C35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32.42578125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2</v>
      </c>
      <c r="E17" s="9">
        <f>AVERAGE(E24:E90)</f>
        <v>0.1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2</v>
      </c>
      <c r="E18" s="14">
        <f>AVERAGE(D24:D90)</f>
        <v>7.8999999999999995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44</v>
      </c>
      <c r="B24" s="56">
        <v>43969</v>
      </c>
      <c r="C24" s="57" t="s">
        <v>43</v>
      </c>
      <c r="D24" s="58">
        <v>6.6</v>
      </c>
      <c r="E24" s="58">
        <v>0.1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45</v>
      </c>
      <c r="B25" s="56">
        <v>43956</v>
      </c>
      <c r="C25" s="57" t="s">
        <v>43</v>
      </c>
      <c r="D25" s="57">
        <v>9.1999999999999993</v>
      </c>
      <c r="E25" s="57">
        <v>0.1</v>
      </c>
      <c r="F25" s="57">
        <v>2</v>
      </c>
      <c r="G25" s="57">
        <v>0</v>
      </c>
      <c r="H25" s="57">
        <v>0</v>
      </c>
      <c r="I25" s="57">
        <v>0</v>
      </c>
      <c r="J25" s="60"/>
      <c r="K25" s="60"/>
      <c r="L25" s="61"/>
    </row>
    <row r="26" spans="1:12" x14ac:dyDescent="0.25">
      <c r="A26" s="55"/>
      <c r="B26" s="56"/>
      <c r="C26" s="57"/>
      <c r="D26" s="57"/>
      <c r="E26" s="57"/>
      <c r="F26" s="57"/>
      <c r="G26" s="57"/>
      <c r="H26" s="57"/>
      <c r="I26" s="57"/>
      <c r="J26" s="60"/>
      <c r="K26" s="60"/>
      <c r="L26" s="61"/>
    </row>
    <row r="27" spans="1:12" x14ac:dyDescent="0.25">
      <c r="A27" s="55"/>
      <c r="B27" s="56"/>
      <c r="C27" s="57"/>
      <c r="D27" s="62"/>
      <c r="E27" s="62"/>
      <c r="F27" s="62"/>
      <c r="G27" s="62"/>
      <c r="H27" s="62"/>
      <c r="I27" s="62"/>
      <c r="J27" s="61"/>
      <c r="K27" s="61"/>
      <c r="L27" s="61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25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J30" sqref="J30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1</v>
      </c>
      <c r="E17" s="9">
        <f>AVERAGE(E24:E90)</f>
        <v>0.12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1</v>
      </c>
      <c r="E18" s="14">
        <f>AVERAGE(D24:D90)</f>
        <v>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72" t="s">
        <v>54</v>
      </c>
      <c r="B24" s="56">
        <v>43969</v>
      </c>
      <c r="C24" s="71" t="s">
        <v>46</v>
      </c>
      <c r="D24" s="63">
        <v>8</v>
      </c>
      <c r="E24" s="63">
        <v>0.12</v>
      </c>
      <c r="F24" s="63">
        <v>2</v>
      </c>
      <c r="G24" s="63">
        <v>0</v>
      </c>
      <c r="H24" s="63">
        <v>0</v>
      </c>
      <c r="I24" s="63">
        <v>0</v>
      </c>
    </row>
    <row r="25" spans="1:12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25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 Annie</cp:lastModifiedBy>
  <dcterms:created xsi:type="dcterms:W3CDTF">2015-03-20T11:14:32Z</dcterms:created>
  <dcterms:modified xsi:type="dcterms:W3CDTF">2020-06-04T08:06:47Z</dcterms:modified>
</cp:coreProperties>
</file>